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916" tabRatio="769" activeTab="0"/>
  </bookViews>
  <sheets>
    <sheet name="Прейскурант 01.05.19" sheetId="1" r:id="rId1"/>
    <sheet name="СКИДКИ BYN" sheetId="2" r:id="rId2"/>
  </sheets>
  <definedNames>
    <definedName name="_xlnm.Print_Area" localSheetId="1">'СКИДКИ BYN'!$A$1:$E$38</definedName>
  </definedNames>
  <calcPr fullCalcOnLoad="1"/>
</workbook>
</file>

<file path=xl/sharedStrings.xml><?xml version="1.0" encoding="utf-8"?>
<sst xmlns="http://schemas.openxmlformats.org/spreadsheetml/2006/main" count="64" uniqueCount="60">
  <si>
    <t>Наименование пакета</t>
  </si>
  <si>
    <t>Сутки</t>
  </si>
  <si>
    <t xml:space="preserve">7:30-24:00                           </t>
  </si>
  <si>
    <t>Сутки+</t>
  </si>
  <si>
    <t>Дневной</t>
  </si>
  <si>
    <t>7:30-17:00</t>
  </si>
  <si>
    <t>Вечерний</t>
  </si>
  <si>
    <t>17:00-24:00</t>
  </si>
  <si>
    <t>Маxi</t>
  </si>
  <si>
    <t xml:space="preserve">7:30-1:30                           </t>
  </si>
  <si>
    <t>по желанию</t>
  </si>
  <si>
    <t>Погода (логотип в прогнозе погоды)</t>
  </si>
  <si>
    <t>07:30-1:30</t>
  </si>
  <si>
    <t>Валюта (логотип на курсах валют)</t>
  </si>
  <si>
    <r>
      <t xml:space="preserve">Цены указаны в </t>
    </r>
    <r>
      <rPr>
        <u val="single"/>
        <sz val="12"/>
        <color indexed="8"/>
        <rFont val="Arial Cyr"/>
        <family val="2"/>
      </rPr>
      <t>белорусских рублях</t>
    </r>
    <r>
      <rPr>
        <sz val="12"/>
        <color indexed="8"/>
        <rFont val="Arial CYR"/>
        <family val="2"/>
      </rPr>
      <t xml:space="preserve"> с учетом всех налогов и сборов.</t>
    </r>
  </si>
  <si>
    <t>181 - 366 дней</t>
  </si>
  <si>
    <t>Ночной</t>
  </si>
  <si>
    <t xml:space="preserve">Период показа ролика </t>
  </si>
  <si>
    <t>00:00-7:00</t>
  </si>
  <si>
    <t>УТВЕРЖДАЮ</t>
  </si>
  <si>
    <r>
      <t>Количество пок</t>
    </r>
    <r>
      <rPr>
        <b/>
        <sz val="12"/>
        <rFont val="Arial Cyr"/>
        <family val="2"/>
      </rPr>
      <t>азов ролика в день</t>
    </r>
  </si>
  <si>
    <t>Новогодняя ночь</t>
  </si>
  <si>
    <t>Тариф 1 мин., USD</t>
  </si>
  <si>
    <t>УТВЕРЖДАЮ:</t>
  </si>
  <si>
    <t>Главный директор главной дирекции</t>
  </si>
  <si>
    <t>продаж и маркетинга Белтелерадиокомании</t>
  </si>
  <si>
    <t>Бюджет gross, бел.руб.</t>
  </si>
  <si>
    <t>Скидка,%</t>
  </si>
  <si>
    <t>2. При анонсировании выставок, спортивных и культурно-массовых мероприятий, размещении электронного логотипа партнеров программы в анонсах данной программы,  исключая рекламу пакета "Новогодняя ночь"- 50%</t>
  </si>
  <si>
    <t>3. Скидка за период размещения**</t>
  </si>
  <si>
    <t xml:space="preserve">Период размещения </t>
  </si>
  <si>
    <t>Скидка, % **</t>
  </si>
  <si>
    <t xml:space="preserve"> 30 - 90 дней (ежедневно)</t>
  </si>
  <si>
    <t xml:space="preserve"> 91 - 180 дней (ежедневно)</t>
  </si>
  <si>
    <t xml:space="preserve">4. Рекламному агентству - 15%.      </t>
  </si>
  <si>
    <t xml:space="preserve">**Скидка применяется после применения скидки за величину бюджета gross при единовременном заявлении бюджета </t>
  </si>
  <si>
    <t>Тариф 1 мин. с НДС, 
бел. руб.</t>
  </si>
  <si>
    <t>c 1 мая 2019 г.</t>
  </si>
  <si>
    <t>1. Cкидка за величину бюджета gross* размещения рекламы, исключая анонсы выставок, спортивных и  культурно-массовых мероприятий, и рекламу в пакете "Новогодняя ночь"</t>
  </si>
  <si>
    <t>С.Л. Воляк</t>
  </si>
  <si>
    <t>* Бюджет gross - сумма стоимостей gross (расчетный тариф с применением повышающих и понижающих коэффициентов) всех выходов рекламы</t>
  </si>
  <si>
    <t>600 - 900</t>
  </si>
  <si>
    <t>900 - 1 400</t>
  </si>
  <si>
    <t>1 400 - 2 100</t>
  </si>
  <si>
    <t>2 100 - 3 000</t>
  </si>
  <si>
    <t>3 000 - 3 900</t>
  </si>
  <si>
    <t>3 900 - 4 900</t>
  </si>
  <si>
    <t>4 900 - 6 000</t>
  </si>
  <si>
    <t>6 000 - 7 100</t>
  </si>
  <si>
    <t>7 100 - 8 200</t>
  </si>
  <si>
    <t>8 200 - 9 400</t>
  </si>
  <si>
    <t>9 400 - 11 000</t>
  </si>
  <si>
    <t>11 000 - 13 000</t>
  </si>
  <si>
    <t>13 000 - 17 000</t>
  </si>
  <si>
    <t>от 17 000 и выше</t>
  </si>
  <si>
    <t>Главный директор главной дирекции 
продаж и маркетинга Белтелерадиокомпании
                                                                                           ________________________ С.Л.Воляк</t>
  </si>
  <si>
    <t>«18» марта  2019 г.</t>
  </si>
  <si>
    <t>___________________________</t>
  </si>
  <si>
    <r>
      <t xml:space="preserve">Скидки, применяемые при размещении рекламы на светодиодном экране 
</t>
    </r>
    <r>
      <rPr>
        <sz val="12"/>
        <rFont val="Times New Roman"/>
        <family val="1"/>
      </rPr>
      <t xml:space="preserve">(сторона А, расположенном по адресу: Республика Беларусь, город Минск, проспект Победителей) </t>
    </r>
  </si>
  <si>
    <t>ПРЕЙСКУРАНТ
на услуги по размещению рекламы 
на большом светодиодном экране Белтелерадиокомпании 
(г.Минск, пр-т Победителей, около Дворца спорта)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</si>
</sst>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h:mm;@"/>
    <numFmt numFmtId="175" formatCode="0.000"/>
    <numFmt numFmtId="176" formatCode="_(* #,##0.00000_);_(* \(#,##0.00000\);_(* &quot;-&quot;??_);_(@_)"/>
    <numFmt numFmtId="177" formatCode="_(* #,##0.00_);_(* \(#,##0.00\);_(* &quot;-&quot;??_);_(@_)"/>
    <numFmt numFmtId="178" formatCode="0.00000"/>
    <numFmt numFmtId="179" formatCode="#,##0.00_ ;\-#,##0.00\ 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?_р_._-;_-@_-"/>
    <numFmt numFmtId="188" formatCode="_(* #,##0_);_(* \(#,##0\);_(* &quot;-&quot;??_);_(@_)"/>
    <numFmt numFmtId="189" formatCode="0.0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_);_(* \(#,##0\);_(* &quot;-&quot;_);_(@_)"/>
    <numFmt numFmtId="193" formatCode="0.00000000"/>
    <numFmt numFmtId="194" formatCode="0.0000000"/>
    <numFmt numFmtId="195" formatCode="0.000000"/>
    <numFmt numFmtId="196" formatCode="0.0000"/>
    <numFmt numFmtId="197" formatCode="_(* #,##0.000_);_(* \(#,##0.000\);_(* &quot;-&quot;??_);_(@_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8"/>
      <name val="Arial Cyr"/>
      <family val="2"/>
    </font>
    <font>
      <b/>
      <sz val="11"/>
      <color indexed="10"/>
      <name val="Arial"/>
      <family val="2"/>
    </font>
    <font>
      <sz val="10"/>
      <color indexed="8"/>
      <name val="Arial Cyr"/>
      <family val="2"/>
    </font>
    <font>
      <b/>
      <sz val="11"/>
      <name val="Arial Cyr"/>
      <family val="2"/>
    </font>
    <font>
      <u val="single"/>
      <sz val="12"/>
      <color indexed="8"/>
      <name val="Arial Cyr"/>
      <family val="2"/>
    </font>
    <font>
      <sz val="12"/>
      <color indexed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6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4"/>
      <color indexed="8"/>
      <name val="Arial"/>
      <family val="2"/>
    </font>
    <font>
      <sz val="15"/>
      <color indexed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 Cyr"/>
      <family val="0"/>
    </font>
    <font>
      <sz val="14"/>
      <name val="Arial Cyr"/>
      <family val="0"/>
    </font>
    <font>
      <b/>
      <sz val="12"/>
      <color indexed="8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63" applyFont="1" applyFill="1">
      <alignment/>
      <protection/>
    </xf>
    <xf numFmtId="0" fontId="0" fillId="0" borderId="0" xfId="63" applyFont="1" applyFill="1" applyAlignment="1">
      <alignment horizontal="center"/>
      <protection/>
    </xf>
    <xf numFmtId="0" fontId="0" fillId="0" borderId="0" xfId="63" applyFont="1">
      <alignment/>
      <protection/>
    </xf>
    <xf numFmtId="0" fontId="3" fillId="0" borderId="0" xfId="62" applyFont="1" applyFill="1">
      <alignment/>
      <protection/>
    </xf>
    <xf numFmtId="0" fontId="4" fillId="0" borderId="0" xfId="0" applyFont="1" applyAlignment="1" applyProtection="1">
      <alignment/>
      <protection hidden="1"/>
    </xf>
    <xf numFmtId="0" fontId="5" fillId="0" borderId="0" xfId="62" applyFont="1" applyFill="1">
      <alignment/>
      <protection/>
    </xf>
    <xf numFmtId="0" fontId="6" fillId="0" borderId="0" xfId="62" applyNumberFormat="1" applyFont="1" applyFill="1" applyAlignment="1">
      <alignment horizontal="left" vertical="center"/>
      <protection/>
    </xf>
    <xf numFmtId="1" fontId="9" fillId="0" borderId="0" xfId="63" applyNumberFormat="1" applyFont="1" applyAlignment="1">
      <alignment horizontal="center"/>
      <protection/>
    </xf>
    <xf numFmtId="0" fontId="9" fillId="0" borderId="0" xfId="63" applyFont="1">
      <alignment/>
      <protection/>
    </xf>
    <xf numFmtId="0" fontId="10" fillId="0" borderId="0" xfId="63" applyFont="1">
      <alignment/>
      <protection/>
    </xf>
    <xf numFmtId="0" fontId="11" fillId="0" borderId="0" xfId="63" applyFont="1" applyAlignment="1">
      <alignment horizontal="center"/>
      <protection/>
    </xf>
    <xf numFmtId="0" fontId="11" fillId="0" borderId="0" xfId="63" applyFont="1">
      <alignment/>
      <protection/>
    </xf>
    <xf numFmtId="1" fontId="11" fillId="0" borderId="0" xfId="65" applyNumberFormat="1" applyFont="1" applyAlignment="1">
      <alignment horizontal="center"/>
    </xf>
    <xf numFmtId="0" fontId="11" fillId="0" borderId="0" xfId="65" applyNumberFormat="1" applyFont="1" applyAlignment="1">
      <alignment horizontal="center"/>
    </xf>
    <xf numFmtId="1" fontId="11" fillId="0" borderId="0" xfId="63" applyNumberFormat="1" applyFont="1" applyAlignment="1">
      <alignment horizont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0" fontId="10" fillId="0" borderId="0" xfId="63" applyFont="1" applyAlignment="1">
      <alignment horizontal="center"/>
      <protection/>
    </xf>
    <xf numFmtId="0" fontId="0" fillId="0" borderId="0" xfId="63">
      <alignment/>
      <protection/>
    </xf>
    <xf numFmtId="1" fontId="12" fillId="0" borderId="0" xfId="65" applyNumberFormat="1" applyFont="1" applyAlignment="1">
      <alignment horizontal="center"/>
    </xf>
    <xf numFmtId="0" fontId="12" fillId="0" borderId="0" xfId="65" applyNumberFormat="1" applyFont="1" applyAlignment="1">
      <alignment horizontal="center"/>
    </xf>
    <xf numFmtId="1" fontId="10" fillId="0" borderId="0" xfId="63" applyNumberFormat="1" applyFont="1" applyAlignment="1">
      <alignment horizontal="center"/>
      <protection/>
    </xf>
    <xf numFmtId="0" fontId="8" fillId="0" borderId="0" xfId="62" applyFont="1" applyFill="1" applyAlignment="1">
      <alignment horizontal="left" vertical="center"/>
      <protection/>
    </xf>
    <xf numFmtId="0" fontId="16" fillId="0" borderId="0" xfId="60" applyFont="1" applyAlignment="1">
      <alignment vertical="center" wrapText="1"/>
      <protection/>
    </xf>
    <xf numFmtId="0" fontId="0" fillId="0" borderId="0" xfId="61" applyFill="1">
      <alignment/>
      <protection/>
    </xf>
    <xf numFmtId="0" fontId="19" fillId="0" borderId="0" xfId="61" applyFont="1" applyFill="1">
      <alignment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1" fillId="0" borderId="11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 wrapText="1"/>
      <protection/>
    </xf>
    <xf numFmtId="0" fontId="8" fillId="0" borderId="12" xfId="62" applyFont="1" applyFill="1" applyBorder="1" applyAlignment="1">
      <alignment horizontal="center" vertical="center" wrapText="1"/>
      <protection/>
    </xf>
    <xf numFmtId="2" fontId="9" fillId="0" borderId="10" xfId="63" applyNumberFormat="1" applyFont="1" applyFill="1" applyBorder="1" applyAlignment="1">
      <alignment horizontal="center" vertical="center"/>
      <protection/>
    </xf>
    <xf numFmtId="0" fontId="21" fillId="0" borderId="11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2" fontId="0" fillId="0" borderId="0" xfId="63" applyNumberFormat="1" applyFont="1">
      <alignment/>
      <protection/>
    </xf>
    <xf numFmtId="2" fontId="5" fillId="0" borderId="0" xfId="62" applyNumberFormat="1" applyFont="1" applyFill="1">
      <alignment/>
      <protection/>
    </xf>
    <xf numFmtId="2" fontId="9" fillId="0" borderId="0" xfId="63" applyNumberFormat="1" applyFont="1" applyAlignment="1">
      <alignment horizontal="center"/>
      <protection/>
    </xf>
    <xf numFmtId="2" fontId="10" fillId="0" borderId="0" xfId="63" applyNumberFormat="1" applyFont="1" applyAlignment="1">
      <alignment horizontal="center"/>
      <protection/>
    </xf>
    <xf numFmtId="197" fontId="18" fillId="0" borderId="0" xfId="60" applyNumberFormat="1" applyFont="1" applyAlignment="1">
      <alignment horizontal="right" vertical="center"/>
      <protection/>
    </xf>
    <xf numFmtId="0" fontId="40" fillId="0" borderId="0" xfId="62" applyFont="1" applyFill="1" applyAlignment="1">
      <alignment horizontal="left" vertical="center"/>
      <protection/>
    </xf>
    <xf numFmtId="9" fontId="41" fillId="0" borderId="0" xfId="65" applyFont="1" applyAlignment="1">
      <alignment horizontal="left"/>
    </xf>
    <xf numFmtId="0" fontId="41" fillId="0" borderId="0" xfId="59" applyFont="1">
      <alignment/>
      <protection/>
    </xf>
    <xf numFmtId="0" fontId="40" fillId="0" borderId="0" xfId="62" applyFont="1" applyFill="1" applyBorder="1" applyAlignment="1">
      <alignment horizontal="center" vertical="center" wrapText="1"/>
      <protection/>
    </xf>
    <xf numFmtId="0" fontId="41" fillId="0" borderId="0" xfId="63" applyFont="1">
      <alignment/>
      <protection/>
    </xf>
    <xf numFmtId="0" fontId="42" fillId="0" borderId="0" xfId="65" applyNumberFormat="1" applyFont="1" applyAlignment="1">
      <alignment horizontal="center"/>
    </xf>
    <xf numFmtId="14" fontId="40" fillId="0" borderId="0" xfId="62" applyNumberFormat="1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vertical="center" wrapText="1"/>
    </xf>
    <xf numFmtId="0" fontId="41" fillId="0" borderId="0" xfId="63" applyFont="1" applyAlignment="1">
      <alignment wrapText="1"/>
      <protection/>
    </xf>
    <xf numFmtId="0" fontId="40" fillId="0" borderId="0" xfId="62" applyFont="1">
      <alignment/>
      <protection/>
    </xf>
    <xf numFmtId="0" fontId="41" fillId="24" borderId="13" xfId="63" applyFont="1" applyFill="1" applyBorder="1" applyAlignment="1">
      <alignment horizontal="center" vertical="center" wrapText="1"/>
      <protection/>
    </xf>
    <xf numFmtId="0" fontId="41" fillId="24" borderId="14" xfId="63" applyFont="1" applyFill="1" applyBorder="1" applyAlignment="1">
      <alignment horizontal="center" vertical="center"/>
      <protection/>
    </xf>
    <xf numFmtId="0" fontId="41" fillId="0" borderId="15" xfId="63" applyFont="1" applyFill="1" applyBorder="1" applyAlignment="1">
      <alignment/>
      <protection/>
    </xf>
    <xf numFmtId="9" fontId="41" fillId="0" borderId="16" xfId="63" applyNumberFormat="1" applyFont="1" applyFill="1" applyBorder="1" applyAlignment="1">
      <alignment horizontal="center"/>
      <protection/>
    </xf>
    <xf numFmtId="1" fontId="42" fillId="0" borderId="0" xfId="63" applyNumberFormat="1" applyFont="1" applyBorder="1" applyAlignment="1">
      <alignment horizontal="left"/>
      <protection/>
    </xf>
    <xf numFmtId="0" fontId="41" fillId="0" borderId="15" xfId="59" applyFont="1" applyFill="1" applyBorder="1" applyAlignment="1">
      <alignment horizontal="left"/>
      <protection/>
    </xf>
    <xf numFmtId="9" fontId="41" fillId="0" borderId="16" xfId="59" applyNumberFormat="1" applyFont="1" applyFill="1" applyBorder="1" applyAlignment="1">
      <alignment horizontal="center"/>
      <protection/>
    </xf>
    <xf numFmtId="0" fontId="41" fillId="0" borderId="17" xfId="63" applyFont="1" applyFill="1" applyBorder="1" applyAlignment="1">
      <alignment horizontal="left"/>
      <protection/>
    </xf>
    <xf numFmtId="9" fontId="41" fillId="0" borderId="18" xfId="63" applyNumberFormat="1" applyFont="1" applyFill="1" applyBorder="1" applyAlignment="1">
      <alignment horizontal="center"/>
      <protection/>
    </xf>
    <xf numFmtId="0" fontId="41" fillId="0" borderId="15" xfId="63" applyFont="1" applyFill="1" applyBorder="1" applyAlignment="1">
      <alignment horizontal="left"/>
      <protection/>
    </xf>
    <xf numFmtId="0" fontId="41" fillId="0" borderId="19" xfId="63" applyFont="1" applyFill="1" applyBorder="1" applyAlignment="1">
      <alignment horizontal="left"/>
      <protection/>
    </xf>
    <xf numFmtId="9" fontId="41" fillId="0" borderId="20" xfId="63" applyNumberFormat="1" applyFont="1" applyFill="1" applyBorder="1" applyAlignment="1">
      <alignment horizontal="center"/>
      <protection/>
    </xf>
    <xf numFmtId="0" fontId="41" fillId="0" borderId="21" xfId="63" applyFont="1" applyFill="1" applyBorder="1" applyAlignment="1">
      <alignment horizontal="left"/>
      <protection/>
    </xf>
    <xf numFmtId="0" fontId="41" fillId="0" borderId="0" xfId="63" applyFont="1" applyFill="1" applyBorder="1" applyAlignment="1">
      <alignment horizontal="left"/>
      <protection/>
    </xf>
    <xf numFmtId="9" fontId="41" fillId="0" borderId="0" xfId="63" applyNumberFormat="1" applyFont="1" applyFill="1" applyBorder="1" applyAlignment="1">
      <alignment horizontal="center"/>
      <protection/>
    </xf>
    <xf numFmtId="0" fontId="41" fillId="0" borderId="22" xfId="63" applyFont="1" applyFill="1" applyBorder="1" applyAlignment="1">
      <alignment horizontal="left"/>
      <protection/>
    </xf>
    <xf numFmtId="9" fontId="41" fillId="0" borderId="23" xfId="63" applyNumberFormat="1" applyFont="1" applyFill="1" applyBorder="1" applyAlignment="1">
      <alignment horizontal="center"/>
      <protection/>
    </xf>
    <xf numFmtId="0" fontId="41" fillId="0" borderId="0" xfId="59" applyFont="1" applyBorder="1" applyAlignment="1">
      <alignment vertical="center" wrapText="1"/>
      <protection/>
    </xf>
    <xf numFmtId="0" fontId="41" fillId="0" borderId="0" xfId="63" applyFont="1" applyBorder="1">
      <alignment/>
      <protection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41" fillId="0" borderId="24" xfId="0" applyFont="1" applyBorder="1" applyAlignment="1">
      <alignment horizontal="right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0" xfId="63" applyFont="1" applyFill="1">
      <alignment/>
      <protection/>
    </xf>
    <xf numFmtId="9" fontId="41" fillId="0" borderId="26" xfId="0" applyNumberFormat="1" applyFont="1" applyFill="1" applyBorder="1" applyAlignment="1">
      <alignment horizontal="right" wrapText="1"/>
    </xf>
    <xf numFmtId="9" fontId="41" fillId="0" borderId="27" xfId="0" applyNumberFormat="1" applyFont="1" applyFill="1" applyBorder="1" applyAlignment="1">
      <alignment horizontal="center" wrapText="1"/>
    </xf>
    <xf numFmtId="9" fontId="41" fillId="0" borderId="28" xfId="0" applyNumberFormat="1" applyFont="1" applyFill="1" applyBorder="1" applyAlignment="1">
      <alignment horizontal="right" wrapText="1"/>
    </xf>
    <xf numFmtId="9" fontId="41" fillId="0" borderId="29" xfId="0" applyNumberFormat="1" applyFont="1" applyFill="1" applyBorder="1" applyAlignment="1">
      <alignment horizontal="center" wrapText="1"/>
    </xf>
    <xf numFmtId="9" fontId="41" fillId="0" borderId="30" xfId="0" applyNumberFormat="1" applyFont="1" applyFill="1" applyBorder="1" applyAlignment="1">
      <alignment horizontal="right" wrapText="1"/>
    </xf>
    <xf numFmtId="9" fontId="41" fillId="0" borderId="31" xfId="0" applyNumberFormat="1" applyFont="1" applyFill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6" fillId="0" borderId="3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197" fontId="18" fillId="0" borderId="0" xfId="60" applyNumberFormat="1" applyFont="1" applyAlignment="1">
      <alignment vertical="center"/>
      <protection/>
    </xf>
    <xf numFmtId="0" fontId="17" fillId="0" borderId="0" xfId="0" applyFont="1" applyAlignment="1" applyProtection="1">
      <alignment horizontal="center"/>
      <protection hidden="1"/>
    </xf>
    <xf numFmtId="0" fontId="20" fillId="0" borderId="0" xfId="62" applyNumberFormat="1" applyFont="1" applyFill="1" applyAlignment="1">
      <alignment horizontal="center" vertical="center" wrapText="1"/>
      <protection/>
    </xf>
    <xf numFmtId="0" fontId="15" fillId="0" borderId="0" xfId="60" applyFont="1" applyAlignment="1">
      <alignment vertical="center" wrapText="1"/>
      <protection/>
    </xf>
    <xf numFmtId="0" fontId="18" fillId="0" borderId="0" xfId="0" applyFont="1" applyAlignment="1">
      <alignment horizontal="right" vertical="center" wrapText="1"/>
    </xf>
    <xf numFmtId="197" fontId="17" fillId="0" borderId="0" xfId="60" applyNumberFormat="1" applyFont="1" applyAlignment="1">
      <alignment horizontal="right"/>
      <protection/>
    </xf>
    <xf numFmtId="0" fontId="41" fillId="0" borderId="0" xfId="0" applyFont="1" applyAlignment="1">
      <alignment horizontal="justify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wrapText="1"/>
    </xf>
    <xf numFmtId="0" fontId="41" fillId="0" borderId="36" xfId="0" applyFont="1" applyBorder="1" applyAlignment="1">
      <alignment wrapText="1"/>
    </xf>
    <xf numFmtId="0" fontId="41" fillId="0" borderId="37" xfId="0" applyFont="1" applyBorder="1" applyAlignment="1">
      <alignment wrapText="1"/>
    </xf>
    <xf numFmtId="0" fontId="41" fillId="0" borderId="38" xfId="0" applyFont="1" applyBorder="1" applyAlignment="1">
      <alignment wrapText="1"/>
    </xf>
    <xf numFmtId="14" fontId="41" fillId="0" borderId="0" xfId="0" applyNumberFormat="1" applyFont="1" applyBorder="1" applyAlignment="1">
      <alignment horizontal="right"/>
    </xf>
    <xf numFmtId="0" fontId="41" fillId="0" borderId="39" xfId="0" applyFont="1" applyBorder="1" applyAlignment="1">
      <alignment wrapText="1"/>
    </xf>
    <xf numFmtId="0" fontId="41" fillId="0" borderId="40" xfId="0" applyFont="1" applyBorder="1" applyAlignment="1">
      <alignment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1" fillId="0" borderId="0" xfId="63" applyFont="1" applyAlignment="1">
      <alignment horizontal="left" wrapText="1"/>
      <protection/>
    </xf>
    <xf numFmtId="0" fontId="41" fillId="0" borderId="0" xfId="59" applyFont="1" applyBorder="1" applyAlignment="1">
      <alignment horizontal="justify" vertical="center" wrapText="1"/>
      <protection/>
    </xf>
    <xf numFmtId="0" fontId="41" fillId="0" borderId="41" xfId="0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Лист1_Экран 2016" xfId="59"/>
    <cellStyle name="Обычный_Прейскурант некодир с ..." xfId="60"/>
    <cellStyle name="Обычный_ПРОЕКТ Тарифов ПНТ (валюта,руб)" xfId="61"/>
    <cellStyle name="Обычный_РТР Тариф с 05.03.01" xfId="62"/>
    <cellStyle name="Обычный_Тарифы_экран_ОНТ_июль" xfId="63"/>
    <cellStyle name="Followed Hyperlink" xfId="64"/>
    <cellStyle name="Percent" xfId="65"/>
    <cellStyle name="Comma" xfId="66"/>
    <cellStyle name="Comma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0"/>
  <sheetViews>
    <sheetView tabSelected="1" workbookViewId="0" topLeftCell="A4">
      <selection activeCell="C11" sqref="C11"/>
    </sheetView>
  </sheetViews>
  <sheetFormatPr defaultColWidth="9.00390625" defaultRowHeight="12.75" outlineLevelRow="1"/>
  <cols>
    <col min="1" max="1" width="22.125" style="1" customWidth="1"/>
    <col min="2" max="2" width="19.375" style="1" customWidth="1"/>
    <col min="3" max="3" width="17.625" style="2" customWidth="1"/>
    <col min="4" max="4" width="14.625" style="2" customWidth="1"/>
    <col min="5" max="5" width="15.125" style="34" customWidth="1"/>
    <col min="6" max="6" width="18.375" style="3" customWidth="1"/>
    <col min="7" max="7" width="14.00390625" style="3" customWidth="1"/>
    <col min="8" max="8" width="14.375" style="3" customWidth="1"/>
    <col min="9" max="10" width="20.875" style="3" customWidth="1"/>
    <col min="11" max="11" width="12.50390625" style="3" customWidth="1"/>
    <col min="12" max="12" width="19.50390625" style="3" bestFit="1" customWidth="1"/>
    <col min="13" max="16384" width="9.125" style="3" customWidth="1"/>
  </cols>
  <sheetData>
    <row r="1" spans="1:6" s="25" customFormat="1" ht="18" customHeight="1" hidden="1" outlineLevel="1">
      <c r="A1" s="87"/>
      <c r="B1" s="87"/>
      <c r="C1" s="24"/>
      <c r="D1" s="24"/>
      <c r="E1" s="89" t="s">
        <v>19</v>
      </c>
      <c r="F1" s="89"/>
    </row>
    <row r="2" spans="1:6" s="25" customFormat="1" ht="60" customHeight="1" hidden="1" outlineLevel="1">
      <c r="A2" s="88" t="s">
        <v>55</v>
      </c>
      <c r="B2" s="88"/>
      <c r="C2" s="88"/>
      <c r="D2" s="88"/>
      <c r="E2" s="88"/>
      <c r="F2" s="88"/>
    </row>
    <row r="3" spans="2:6" s="26" customFormat="1" ht="25.5" customHeight="1" hidden="1" outlineLevel="1">
      <c r="B3" s="84"/>
      <c r="C3" s="84"/>
      <c r="D3" s="84"/>
      <c r="E3" s="84"/>
      <c r="F3" s="38" t="s">
        <v>56</v>
      </c>
    </row>
    <row r="4" ht="12.75" customHeight="1" collapsed="1"/>
    <row r="5" spans="1:6" s="4" customFormat="1" ht="75" customHeight="1">
      <c r="A5" s="86" t="s">
        <v>59</v>
      </c>
      <c r="B5" s="86"/>
      <c r="C5" s="86"/>
      <c r="D5" s="86"/>
      <c r="E5" s="86"/>
      <c r="F5" s="86"/>
    </row>
    <row r="6" spans="1:247" s="6" customFormat="1" ht="19.5" customHeight="1">
      <c r="A6" s="85" t="s">
        <v>37</v>
      </c>
      <c r="B6" s="85"/>
      <c r="C6" s="85"/>
      <c r="D6" s="85"/>
      <c r="E6" s="85"/>
      <c r="F6" s="8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5" s="6" customFormat="1" ht="8.25" customHeight="1">
      <c r="A7" s="7"/>
      <c r="B7" s="7"/>
      <c r="E7" s="35"/>
    </row>
    <row r="8" spans="1:6" s="9" customFormat="1" ht="21" customHeight="1">
      <c r="A8" s="23" t="s">
        <v>14</v>
      </c>
      <c r="B8" s="23"/>
      <c r="C8" s="23"/>
      <c r="D8" s="23"/>
      <c r="E8" s="36"/>
      <c r="F8" s="8"/>
    </row>
    <row r="9" spans="1:6" s="9" customFormat="1" ht="9" customHeight="1" thickBot="1">
      <c r="A9" s="23"/>
      <c r="B9" s="23"/>
      <c r="C9" s="23"/>
      <c r="D9" s="23"/>
      <c r="E9" s="36"/>
      <c r="F9" s="8"/>
    </row>
    <row r="10" spans="1:5" s="10" customFormat="1" ht="66" customHeight="1" thickBot="1">
      <c r="A10" s="32" t="s">
        <v>0</v>
      </c>
      <c r="B10" s="32" t="s">
        <v>17</v>
      </c>
      <c r="C10" s="32" t="s">
        <v>20</v>
      </c>
      <c r="D10" s="82" t="s">
        <v>36</v>
      </c>
      <c r="E10" s="32" t="s">
        <v>22</v>
      </c>
    </row>
    <row r="11" spans="1:11" s="12" customFormat="1" ht="42.75" customHeight="1" thickBot="1">
      <c r="A11" s="28" t="s">
        <v>1</v>
      </c>
      <c r="B11" s="29" t="s">
        <v>2</v>
      </c>
      <c r="C11" s="30">
        <v>240</v>
      </c>
      <c r="D11" s="31">
        <v>0.65</v>
      </c>
      <c r="E11" s="31">
        <f aca="true" t="shared" si="0" ref="E11:E19">D11/2.3</f>
        <v>0.28260869565217395</v>
      </c>
      <c r="G11" s="13"/>
      <c r="H11" s="13"/>
      <c r="I11" s="13"/>
      <c r="J11" s="14"/>
      <c r="K11" s="15"/>
    </row>
    <row r="12" spans="1:11" s="12" customFormat="1" ht="42.75" customHeight="1" thickBot="1">
      <c r="A12" s="28" t="s">
        <v>3</v>
      </c>
      <c r="B12" s="29" t="s">
        <v>2</v>
      </c>
      <c r="C12" s="30">
        <f>C11*2</f>
        <v>480</v>
      </c>
      <c r="D12" s="31">
        <v>0.55</v>
      </c>
      <c r="E12" s="31">
        <f t="shared" si="0"/>
        <v>0.23913043478260873</v>
      </c>
      <c r="G12" s="13"/>
      <c r="H12" s="13"/>
      <c r="I12" s="13"/>
      <c r="J12" s="11"/>
      <c r="K12" s="11"/>
    </row>
    <row r="13" spans="1:11" s="12" customFormat="1" ht="42.75" customHeight="1" thickBot="1">
      <c r="A13" s="32" t="s">
        <v>4</v>
      </c>
      <c r="B13" s="33" t="s">
        <v>5</v>
      </c>
      <c r="C13" s="30">
        <v>140</v>
      </c>
      <c r="D13" s="31">
        <v>0.5</v>
      </c>
      <c r="E13" s="31">
        <f t="shared" si="0"/>
        <v>0.2173913043478261</v>
      </c>
      <c r="G13" s="13"/>
      <c r="H13" s="13"/>
      <c r="I13" s="13"/>
      <c r="J13" s="11"/>
      <c r="K13" s="11"/>
    </row>
    <row r="14" spans="1:11" s="12" customFormat="1" ht="42.75" customHeight="1" thickBot="1">
      <c r="A14" s="27" t="s">
        <v>6</v>
      </c>
      <c r="B14" s="33" t="s">
        <v>7</v>
      </c>
      <c r="C14" s="30">
        <v>100</v>
      </c>
      <c r="D14" s="31">
        <v>1.35</v>
      </c>
      <c r="E14" s="31">
        <f t="shared" si="0"/>
        <v>0.5869565217391305</v>
      </c>
      <c r="G14" s="13"/>
      <c r="H14" s="13"/>
      <c r="I14" s="13"/>
      <c r="J14" s="11"/>
      <c r="K14" s="11"/>
    </row>
    <row r="15" spans="1:11" s="12" customFormat="1" ht="42.75" customHeight="1" thickBot="1">
      <c r="A15" s="27" t="s">
        <v>16</v>
      </c>
      <c r="B15" s="33" t="s">
        <v>18</v>
      </c>
      <c r="C15" s="30" t="s">
        <v>10</v>
      </c>
      <c r="D15" s="31">
        <v>0.45</v>
      </c>
      <c r="E15" s="31">
        <f t="shared" si="0"/>
        <v>0.1956521739130435</v>
      </c>
      <c r="G15" s="13"/>
      <c r="H15" s="13"/>
      <c r="I15" s="13"/>
      <c r="J15" s="11"/>
      <c r="K15" s="11"/>
    </row>
    <row r="16" spans="1:11" s="12" customFormat="1" ht="42.75" customHeight="1" thickBot="1">
      <c r="A16" s="27" t="s">
        <v>8</v>
      </c>
      <c r="B16" s="29" t="s">
        <v>9</v>
      </c>
      <c r="C16" s="30" t="s">
        <v>10</v>
      </c>
      <c r="D16" s="31">
        <v>1.35</v>
      </c>
      <c r="E16" s="31">
        <f t="shared" si="0"/>
        <v>0.5869565217391305</v>
      </c>
      <c r="G16" s="13"/>
      <c r="H16" s="13"/>
      <c r="I16" s="13"/>
      <c r="J16" s="11"/>
      <c r="K16" s="11"/>
    </row>
    <row r="17" spans="1:11" s="12" customFormat="1" ht="42.75" customHeight="1" thickBot="1">
      <c r="A17" s="27" t="s">
        <v>21</v>
      </c>
      <c r="B17" s="33" t="s">
        <v>18</v>
      </c>
      <c r="C17" s="30">
        <v>140</v>
      </c>
      <c r="D17" s="31">
        <v>6</v>
      </c>
      <c r="E17" s="31">
        <f t="shared" si="0"/>
        <v>2.608695652173913</v>
      </c>
      <c r="G17" s="13"/>
      <c r="H17" s="13"/>
      <c r="I17" s="13"/>
      <c r="J17" s="11"/>
      <c r="K17" s="11"/>
    </row>
    <row r="18" spans="1:11" s="12" customFormat="1" ht="42.75" customHeight="1" thickBot="1">
      <c r="A18" s="27" t="s">
        <v>11</v>
      </c>
      <c r="B18" s="33" t="s">
        <v>12</v>
      </c>
      <c r="C18" s="30">
        <v>100</v>
      </c>
      <c r="D18" s="31">
        <v>0.65</v>
      </c>
      <c r="E18" s="31">
        <f t="shared" si="0"/>
        <v>0.28260869565217395</v>
      </c>
      <c r="G18" s="13"/>
      <c r="H18" s="13"/>
      <c r="I18" s="13"/>
      <c r="J18" s="11"/>
      <c r="K18" s="11"/>
    </row>
    <row r="19" spans="1:11" s="12" customFormat="1" ht="42.75" customHeight="1" thickBot="1">
      <c r="A19" s="27" t="s">
        <v>13</v>
      </c>
      <c r="B19" s="33" t="s">
        <v>12</v>
      </c>
      <c r="C19" s="30">
        <v>100</v>
      </c>
      <c r="D19" s="31">
        <v>0.65</v>
      </c>
      <c r="E19" s="31">
        <f t="shared" si="0"/>
        <v>0.28260869565217395</v>
      </c>
      <c r="G19" s="13"/>
      <c r="H19" s="13"/>
      <c r="I19" s="13"/>
      <c r="J19" s="11"/>
      <c r="K19" s="11"/>
    </row>
    <row r="20" spans="1:12" s="10" customFormat="1" ht="17.25" customHeight="1">
      <c r="A20" s="16"/>
      <c r="B20" s="17"/>
      <c r="C20" s="17"/>
      <c r="D20" s="17"/>
      <c r="E20" s="37"/>
      <c r="F20" s="18"/>
      <c r="H20" s="19"/>
      <c r="I20" s="19"/>
      <c r="J20" s="20"/>
      <c r="K20" s="21"/>
      <c r="L20" s="22"/>
    </row>
  </sheetData>
  <mergeCells count="5">
    <mergeCell ref="A6:F6"/>
    <mergeCell ref="A5:F5"/>
    <mergeCell ref="A1:B1"/>
    <mergeCell ref="A2:F2"/>
    <mergeCell ref="E1:F1"/>
  </mergeCells>
  <printOptions/>
  <pageMargins left="0.74" right="0.3937007874015748" top="0.44" bottom="0.1968503937007874" header="0.64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L38"/>
  <sheetViews>
    <sheetView workbookViewId="0" topLeftCell="A6">
      <selection activeCell="I16" sqref="I16"/>
    </sheetView>
  </sheetViews>
  <sheetFormatPr defaultColWidth="9.125" defaultRowHeight="12.75" outlineLevelRow="1"/>
  <cols>
    <col min="1" max="1" width="25.625" style="69" customWidth="1"/>
    <col min="2" max="2" width="28.125" style="69" customWidth="1"/>
    <col min="3" max="3" width="17.875" style="69" customWidth="1"/>
    <col min="4" max="4" width="16.375" style="69" customWidth="1"/>
    <col min="5" max="5" width="12.50390625" style="69" customWidth="1"/>
    <col min="6" max="6" width="16.375" style="69" customWidth="1"/>
    <col min="7" max="16384" width="9.125" style="69" customWidth="1"/>
  </cols>
  <sheetData>
    <row r="1" spans="1:246" s="41" customFormat="1" ht="24" customHeight="1" hidden="1" outlineLevel="1">
      <c r="A1" s="39"/>
      <c r="B1" s="40"/>
      <c r="E1" s="83" t="s">
        <v>23</v>
      </c>
      <c r="F1" s="42"/>
      <c r="G1" s="43"/>
      <c r="H1" s="43"/>
      <c r="I1" s="44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</row>
    <row r="2" spans="1:246" s="41" customFormat="1" ht="18" customHeight="1" hidden="1" outlineLevel="1">
      <c r="A2" s="39"/>
      <c r="B2" s="40"/>
      <c r="E2" s="83" t="s">
        <v>24</v>
      </c>
      <c r="F2" s="42"/>
      <c r="G2" s="43"/>
      <c r="H2" s="43"/>
      <c r="I2" s="44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</row>
    <row r="3" spans="1:246" s="41" customFormat="1" ht="18" customHeight="1" hidden="1" outlineLevel="1">
      <c r="A3" s="39"/>
      <c r="B3" s="40"/>
      <c r="E3" s="83" t="s">
        <v>25</v>
      </c>
      <c r="F3" s="42"/>
      <c r="G3" s="43"/>
      <c r="H3" s="43"/>
      <c r="I3" s="44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</row>
    <row r="4" spans="1:246" s="41" customFormat="1" ht="25.5" customHeight="1" hidden="1" outlineLevel="1">
      <c r="A4" s="39"/>
      <c r="B4" s="40"/>
      <c r="C4" s="97" t="s">
        <v>57</v>
      </c>
      <c r="D4" s="97"/>
      <c r="E4" s="42" t="s">
        <v>39</v>
      </c>
      <c r="F4" s="42"/>
      <c r="G4" s="43"/>
      <c r="H4" s="43"/>
      <c r="I4" s="44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</row>
    <row r="5" spans="1:246" s="41" customFormat="1" ht="21" customHeight="1" hidden="1" outlineLevel="1">
      <c r="A5" s="39"/>
      <c r="B5" s="40"/>
      <c r="E5" s="45">
        <v>43603</v>
      </c>
      <c r="F5" s="42"/>
      <c r="G5" s="43"/>
      <c r="H5" s="43"/>
      <c r="I5" s="44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</row>
    <row r="6" spans="1:246" s="41" customFormat="1" ht="46.5" customHeight="1" collapsed="1">
      <c r="A6" s="101" t="s">
        <v>58</v>
      </c>
      <c r="B6" s="101"/>
      <c r="C6" s="101"/>
      <c r="D6" s="101"/>
      <c r="E6" s="101"/>
      <c r="F6" s="46"/>
      <c r="G6" s="43"/>
      <c r="H6" s="43"/>
      <c r="I6" s="44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</row>
    <row r="7" spans="1:246" s="41" customFormat="1" ht="33.75" customHeight="1">
      <c r="A7" s="102" t="s">
        <v>38</v>
      </c>
      <c r="B7" s="102"/>
      <c r="C7" s="102"/>
      <c r="D7" s="102"/>
      <c r="E7" s="102"/>
      <c r="F7" s="47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</row>
    <row r="8" spans="1:34" s="41" customFormat="1" ht="12" customHeight="1" thickBot="1">
      <c r="A8" s="48"/>
      <c r="B8" s="48"/>
      <c r="D8" s="43"/>
      <c r="E8" s="48"/>
      <c r="F8" s="48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s="41" customFormat="1" ht="38.25" customHeight="1" thickBot="1">
      <c r="A9" s="49" t="s">
        <v>26</v>
      </c>
      <c r="B9" s="50" t="s">
        <v>27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s="41" customFormat="1" ht="15">
      <c r="A10" s="51" t="s">
        <v>41</v>
      </c>
      <c r="B10" s="52">
        <v>0.1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4" s="41" customFormat="1" ht="15">
      <c r="A11" s="51" t="s">
        <v>42</v>
      </c>
      <c r="B11" s="52">
        <v>0.15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s="41" customFormat="1" ht="15">
      <c r="A12" s="51" t="s">
        <v>43</v>
      </c>
      <c r="B12" s="52">
        <v>0.2</v>
      </c>
      <c r="G12" s="43"/>
      <c r="H12" s="5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34" s="41" customFormat="1" ht="15">
      <c r="A13" s="54" t="s">
        <v>44</v>
      </c>
      <c r="B13" s="55">
        <v>0.25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</row>
    <row r="14" spans="1:2" s="41" customFormat="1" ht="15">
      <c r="A14" s="56" t="s">
        <v>45</v>
      </c>
      <c r="B14" s="57">
        <v>0.3</v>
      </c>
    </row>
    <row r="15" spans="1:34" s="41" customFormat="1" ht="15">
      <c r="A15" s="58" t="s">
        <v>46</v>
      </c>
      <c r="B15" s="52">
        <v>0.35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34" s="41" customFormat="1" ht="15.75" thickBot="1">
      <c r="A16" s="59" t="s">
        <v>47</v>
      </c>
      <c r="B16" s="60">
        <v>0.4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:34" s="41" customFormat="1" ht="15">
      <c r="A17" s="61" t="s">
        <v>48</v>
      </c>
      <c r="B17" s="57">
        <v>0.45</v>
      </c>
      <c r="C17" s="62"/>
      <c r="D17" s="6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:34" s="41" customFormat="1" ht="15">
      <c r="A18" s="56" t="s">
        <v>49</v>
      </c>
      <c r="B18" s="57">
        <v>0.48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1:34" s="41" customFormat="1" ht="15">
      <c r="A19" s="56" t="s">
        <v>50</v>
      </c>
      <c r="B19" s="57">
        <v>0.5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:33" s="41" customFormat="1" ht="15">
      <c r="A20" s="56" t="s">
        <v>51</v>
      </c>
      <c r="B20" s="57">
        <v>0.52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s="41" customFormat="1" ht="15">
      <c r="A21" s="56" t="s">
        <v>52</v>
      </c>
      <c r="B21" s="57">
        <v>0.55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s="41" customFormat="1" ht="15">
      <c r="A22" s="56" t="s">
        <v>53</v>
      </c>
      <c r="B22" s="57">
        <v>0.57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s="41" customFormat="1" ht="15.75" thickBot="1">
      <c r="A23" s="64" t="s">
        <v>54</v>
      </c>
      <c r="B23" s="65">
        <v>0.6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7:34" s="41" customFormat="1" ht="14.25" customHeight="1"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7:34" s="41" customFormat="1" ht="15" hidden="1"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7:34" s="41" customFormat="1" ht="15" hidden="1"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1:34" s="41" customFormat="1" ht="60.75" customHeight="1">
      <c r="A27" s="103" t="s">
        <v>28</v>
      </c>
      <c r="B27" s="103"/>
      <c r="C27" s="103"/>
      <c r="D27" s="103"/>
      <c r="E27" s="103"/>
      <c r="F27" s="66"/>
      <c r="G27" s="43"/>
      <c r="H27" s="67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:6" ht="15.75" thickBot="1">
      <c r="A28" s="104" t="s">
        <v>29</v>
      </c>
      <c r="B28" s="104"/>
      <c r="C28" s="104"/>
      <c r="D28" s="104"/>
      <c r="E28" s="68"/>
      <c r="F28" s="41"/>
    </row>
    <row r="29" spans="1:6" ht="15.75" thickBot="1">
      <c r="A29" s="91" t="s">
        <v>30</v>
      </c>
      <c r="B29" s="92"/>
      <c r="C29" s="70" t="s">
        <v>31</v>
      </c>
      <c r="D29" s="71"/>
      <c r="E29" s="41"/>
      <c r="F29" s="72"/>
    </row>
    <row r="30" spans="1:6" ht="15">
      <c r="A30" s="93" t="s">
        <v>32</v>
      </c>
      <c r="B30" s="94"/>
      <c r="C30" s="73">
        <v>0.05</v>
      </c>
      <c r="D30" s="74"/>
      <c r="E30" s="41"/>
      <c r="F30" s="72"/>
    </row>
    <row r="31" spans="1:6" ht="15">
      <c r="A31" s="95" t="s">
        <v>33</v>
      </c>
      <c r="B31" s="96"/>
      <c r="C31" s="75">
        <v>0.1</v>
      </c>
      <c r="D31" s="76"/>
      <c r="E31" s="41"/>
      <c r="F31" s="72"/>
    </row>
    <row r="32" spans="1:6" ht="15.75" thickBot="1">
      <c r="A32" s="98" t="s">
        <v>15</v>
      </c>
      <c r="B32" s="99"/>
      <c r="C32" s="77">
        <v>0.15</v>
      </c>
      <c r="D32" s="78"/>
      <c r="E32" s="41"/>
      <c r="F32" s="72"/>
    </row>
    <row r="33" spans="1:6" ht="15">
      <c r="A33" s="79"/>
      <c r="B33" s="79"/>
      <c r="C33" s="80"/>
      <c r="D33" s="80"/>
      <c r="E33" s="80"/>
      <c r="F33" s="72"/>
    </row>
    <row r="34" spans="1:6" ht="15">
      <c r="A34" s="100" t="s">
        <v>34</v>
      </c>
      <c r="B34" s="100"/>
      <c r="C34" s="100"/>
      <c r="D34" s="100"/>
      <c r="E34" s="100"/>
      <c r="F34" s="100"/>
    </row>
    <row r="35" spans="1:6" ht="15">
      <c r="A35" s="68"/>
      <c r="B35" s="68"/>
      <c r="C35" s="68"/>
      <c r="D35" s="68"/>
      <c r="E35" s="68"/>
      <c r="F35" s="68"/>
    </row>
    <row r="37" spans="1:5" ht="34.5" customHeight="1">
      <c r="A37" s="90" t="s">
        <v>40</v>
      </c>
      <c r="B37" s="90"/>
      <c r="C37" s="90"/>
      <c r="D37" s="90"/>
      <c r="E37" s="90"/>
    </row>
    <row r="38" spans="1:6" ht="33.75" customHeight="1">
      <c r="A38" s="90" t="s">
        <v>35</v>
      </c>
      <c r="B38" s="90"/>
      <c r="C38" s="90"/>
      <c r="D38" s="90"/>
      <c r="E38" s="90"/>
      <c r="F38" s="81"/>
    </row>
  </sheetData>
  <sheetProtection/>
  <mergeCells count="12">
    <mergeCell ref="C4:D4"/>
    <mergeCell ref="A32:B32"/>
    <mergeCell ref="A34:F34"/>
    <mergeCell ref="A37:E37"/>
    <mergeCell ref="A6:E6"/>
    <mergeCell ref="A7:E7"/>
    <mergeCell ref="A27:E27"/>
    <mergeCell ref="A28:D28"/>
    <mergeCell ref="A38:E38"/>
    <mergeCell ref="A29:B29"/>
    <mergeCell ref="A30:B30"/>
    <mergeCell ref="A31:B31"/>
  </mergeCells>
  <printOptions/>
  <pageMargins left="0.7086614173228347" right="0.1968503937007874" top="0.5905511811023623" bottom="0.1968503937007874" header="0.3937007874015748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Belteleradio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</dc:creator>
  <cp:keywords/>
  <dc:description/>
  <cp:lastModifiedBy>leb</cp:lastModifiedBy>
  <cp:lastPrinted>2019-03-13T10:32:45Z</cp:lastPrinted>
  <dcterms:created xsi:type="dcterms:W3CDTF">2006-11-04T12:56:22Z</dcterms:created>
  <dcterms:modified xsi:type="dcterms:W3CDTF">2019-03-18T12:23:36Z</dcterms:modified>
  <cp:category/>
  <cp:version/>
  <cp:contentType/>
  <cp:contentStatus/>
</cp:coreProperties>
</file>